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116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<sst xmlns="http://schemas.openxmlformats.org/spreadsheetml/2006/main" count="23" uniqueCount="21">
  <si>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délka</t>
  </si>
  <si>
    <t>šířka</t>
  </si>
  <si>
    <t>v cm</t>
  </si>
  <si>
    <t>v povrchu oblázek</t>
  </si>
  <si>
    <t>v povrchu standard</t>
  </si>
  <si>
    <t>v povrchu elegant</t>
  </si>
  <si>
    <t>v povrchu delux</t>
  </si>
  <si>
    <t>v povrchu extra delux</t>
  </si>
  <si>
    <t>bez DPH</t>
  </si>
  <si>
    <t>s DPH</t>
  </si>
  <si>
    <t>Ceníková cena/ks</t>
  </si>
  <si>
    <t>max150cm</t>
  </si>
  <si>
    <t>max40cm</t>
  </si>
  <si>
    <t>-</t>
  </si>
  <si>
    <t>VÝPOČET ATYPICKÉ DESKY</t>
  </si>
  <si>
    <t>Hmotnost atypické desky</t>
  </si>
  <si>
    <t>kg</t>
  </si>
  <si>
    <t>Zadání rozměrů v cm</t>
  </si>
  <si>
    <t>4 nebo 6cm</t>
  </si>
  <si>
    <t>Výpočet cen</t>
  </si>
  <si>
    <t xml:space="preserve">tloušťka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</si>
</sst>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_-* #,##0.0\ [$Kč-405]_-;\-* #,##0.0\ [$Kč-405]_-;_-* &quot;-&quot;??\ [$Kč-405]_-;_-@_-"/>
    <numFmt numFmtId="166" formatCode="_-* #,##0\ [$Kč-405]_-;\-* #,##0\ [$Kč-405]_-;_-* &quot;-&quot;??\ [$Kč-405]_-;_-@_-"/>
    <numFmt numFmtId="167" formatCode="_-* #,##0.0\ _K_č_-;\-* #,##0.0\ _K_č_-;_-* &quot;-&quot;??\ _K_č_-;_-@_-"/>
    <numFmt numFmtId="168" formatCode="_-* #,##0\ _K_č_-;\-* #,##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1"/>
      <color indexed="49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theme="4" tint="-0.24997000396251678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 applyProtection="1">
      <alignment horizontal="center"/>
      <protection locked="0"/>
    </xf>
    <xf numFmtId="0" fontId="39" fillId="0" borderId="10" xfId="0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41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right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/>
    </xf>
    <xf numFmtId="166" fontId="0" fillId="33" borderId="0" xfId="0" applyNumberFormat="1" applyFill="1" applyBorder="1" applyAlignment="1">
      <alignment/>
    </xf>
    <xf numFmtId="166" fontId="23" fillId="33" borderId="0" xfId="0" applyNumberFormat="1" applyFont="1" applyFill="1" applyBorder="1" applyAlignment="1">
      <alignment/>
    </xf>
    <xf numFmtId="168" fontId="23" fillId="33" borderId="0" xfId="34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0</xdr:rowOff>
    </xdr:from>
    <xdr:to>
      <xdr:col>6</xdr:col>
      <xdr:colOff>666750</xdr:colOff>
      <xdr:row>8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685800"/>
          <a:ext cx="2638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</xdr:row>
      <xdr:rowOff>142875</xdr:rowOff>
    </xdr:from>
    <xdr:to>
      <xdr:col>0</xdr:col>
      <xdr:colOff>438150</xdr:colOff>
      <xdr:row>21</xdr:row>
      <xdr:rowOff>95250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rcRect l="23124" t="6265" r="25268" b="5993"/>
        <a:stretch>
          <a:fillRect/>
        </a:stretch>
      </xdr:blipFill>
      <xdr:spPr>
        <a:xfrm>
          <a:off x="85725" y="3810000"/>
          <a:ext cx="352425" cy="3333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85725</xdr:colOff>
      <xdr:row>10</xdr:row>
      <xdr:rowOff>142875</xdr:rowOff>
    </xdr:from>
    <xdr:to>
      <xdr:col>0</xdr:col>
      <xdr:colOff>590550</xdr:colOff>
      <xdr:row>12</xdr:row>
      <xdr:rowOff>95250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162175"/>
          <a:ext cx="504825" cy="3333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352425</xdr:colOff>
      <xdr:row>0</xdr:row>
      <xdr:rowOff>76200</xdr:rowOff>
    </xdr:from>
    <xdr:to>
      <xdr:col>8</xdr:col>
      <xdr:colOff>304800</xdr:colOff>
      <xdr:row>8</xdr:row>
      <xdr:rowOff>0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76200"/>
          <a:ext cx="7334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29</xdr:row>
      <xdr:rowOff>9525</xdr:rowOff>
    </xdr:from>
    <xdr:to>
      <xdr:col>0</xdr:col>
      <xdr:colOff>485775</xdr:colOff>
      <xdr:row>31</xdr:row>
      <xdr:rowOff>171450</xdr:rowOff>
    </xdr:to>
    <xdr:pic>
      <xdr:nvPicPr>
        <xdr:cNvPr id="5" name="Obrázek 8"/>
        <xdr:cNvPicPr preferRelativeResize="1">
          <a:picLocks noChangeAspect="1"/>
        </xdr:cNvPicPr>
      </xdr:nvPicPr>
      <xdr:blipFill>
        <a:blip r:embed="rId5"/>
        <a:srcRect l="8030" t="3895" r="14598" b="5613"/>
        <a:stretch>
          <a:fillRect/>
        </a:stretch>
      </xdr:blipFill>
      <xdr:spPr>
        <a:xfrm>
          <a:off x="95250" y="5581650"/>
          <a:ext cx="390525" cy="542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="200" zoomScaleNormal="200" zoomScaleSheetLayoutView="100" workbookViewId="0" topLeftCell="A10">
      <selection activeCell="F17" sqref="F17"/>
    </sheetView>
  </sheetViews>
  <sheetFormatPr defaultColWidth="9.140625" defaultRowHeight="15"/>
  <cols>
    <col min="1" max="1" width="10.140625" style="0" customWidth="1"/>
    <col min="3" max="3" width="1.7109375" style="0" customWidth="1"/>
    <col min="4" max="4" width="11.421875" style="0" customWidth="1"/>
    <col min="5" max="5" width="2.00390625" style="0" customWidth="1"/>
    <col min="6" max="6" width="17.57421875" style="0" bestFit="1" customWidth="1"/>
    <col min="7" max="8" width="11.7109375" style="0" customWidth="1"/>
  </cols>
  <sheetData>
    <row r="1" spans="1:9" ht="15">
      <c r="A1" s="4"/>
      <c r="B1" s="4"/>
      <c r="C1" s="4"/>
      <c r="D1" s="4"/>
      <c r="E1" s="4"/>
      <c r="F1" s="4"/>
      <c r="G1" s="4"/>
      <c r="H1" s="4"/>
      <c r="I1" s="4"/>
    </row>
    <row r="2" spans="1:9" ht="26.25">
      <c r="A2" s="4"/>
      <c r="B2" s="5" t="s">
        <v>14</v>
      </c>
      <c r="C2" s="4"/>
      <c r="D2" s="4"/>
      <c r="E2" s="4"/>
      <c r="F2" s="4"/>
      <c r="G2" s="4"/>
      <c r="H2" s="4"/>
      <c r="I2" s="4"/>
    </row>
    <row r="3" spans="1:9" ht="12.75" customHeight="1">
      <c r="A3" s="4"/>
      <c r="B3" s="5"/>
      <c r="C3" s="4"/>
      <c r="D3" s="4"/>
      <c r="E3" s="4"/>
      <c r="F3" s="4"/>
      <c r="G3" s="4"/>
      <c r="H3" s="4"/>
      <c r="I3" s="4"/>
    </row>
    <row r="4" spans="1:9" ht="15">
      <c r="A4" s="4"/>
      <c r="B4" s="4"/>
      <c r="C4" s="4"/>
      <c r="D4" s="4"/>
      <c r="E4" s="4"/>
      <c r="F4" s="6"/>
      <c r="G4" s="4"/>
      <c r="H4" s="4"/>
      <c r="I4" s="4"/>
    </row>
    <row r="5" spans="1:9" ht="15">
      <c r="A5" s="4"/>
      <c r="B5" s="4"/>
      <c r="C5" s="4"/>
      <c r="D5" s="4"/>
      <c r="E5" s="4"/>
      <c r="F5" s="6"/>
      <c r="G5" s="4"/>
      <c r="H5" s="4"/>
      <c r="I5" s="4"/>
    </row>
    <row r="6" spans="1:9" ht="15">
      <c r="A6" s="4"/>
      <c r="B6" s="4"/>
      <c r="C6" s="4"/>
      <c r="D6" s="4"/>
      <c r="E6" s="4"/>
      <c r="F6" s="6"/>
      <c r="G6" s="4"/>
      <c r="H6" s="4"/>
      <c r="I6" s="4"/>
    </row>
    <row r="7" spans="1:9" ht="15">
      <c r="A7" s="4"/>
      <c r="B7" s="4"/>
      <c r="C7" s="4"/>
      <c r="D7" s="4"/>
      <c r="E7" s="4"/>
      <c r="F7" s="6"/>
      <c r="G7" s="4"/>
      <c r="H7" s="4"/>
      <c r="I7" s="4"/>
    </row>
    <row r="8" spans="1:9" ht="15">
      <c r="A8" s="4"/>
      <c r="B8" s="4"/>
      <c r="C8" s="4"/>
      <c r="D8" s="4"/>
      <c r="E8" s="4"/>
      <c r="F8" s="6"/>
      <c r="G8" s="4"/>
      <c r="H8" s="4"/>
      <c r="I8" s="4"/>
    </row>
    <row r="9" spans="1:9" ht="15">
      <c r="A9" s="4"/>
      <c r="B9" s="4"/>
      <c r="C9" s="4"/>
      <c r="D9" s="4"/>
      <c r="E9" s="4"/>
      <c r="F9" s="6"/>
      <c r="G9" s="4"/>
      <c r="H9" s="4"/>
      <c r="I9" s="4"/>
    </row>
    <row r="10" spans="1:9" ht="15">
      <c r="A10" s="4"/>
      <c r="B10" s="4"/>
      <c r="C10" s="4"/>
      <c r="D10" s="4"/>
      <c r="E10" s="4"/>
      <c r="F10" s="6"/>
      <c r="G10" s="4"/>
      <c r="H10" s="4"/>
      <c r="I10" s="4"/>
    </row>
    <row r="11" spans="1:9" ht="15">
      <c r="A11" s="4"/>
      <c r="B11" s="4"/>
      <c r="C11" s="4"/>
      <c r="D11" s="4"/>
      <c r="E11" s="4"/>
      <c r="F11" s="6"/>
      <c r="G11" s="4"/>
      <c r="H11" s="4"/>
      <c r="I11" s="4"/>
    </row>
    <row r="12" spans="1:9" ht="15">
      <c r="A12" s="4"/>
      <c r="B12" s="7" t="s">
        <v>17</v>
      </c>
      <c r="C12" s="4"/>
      <c r="D12" s="4"/>
      <c r="E12" s="4"/>
      <c r="F12" s="4"/>
      <c r="G12" s="4"/>
      <c r="H12" s="4"/>
      <c r="I12" s="4"/>
    </row>
    <row r="13" spans="1:9" ht="15">
      <c r="A13" s="4"/>
      <c r="B13" s="4"/>
      <c r="C13" s="4"/>
      <c r="D13" s="4"/>
      <c r="E13" s="4"/>
      <c r="F13" s="8" t="s">
        <v>2</v>
      </c>
      <c r="G13" s="4"/>
      <c r="H13" s="4"/>
      <c r="I13" s="4"/>
    </row>
    <row r="14" spans="1:9" ht="7.5" customHeight="1" thickBot="1">
      <c r="A14" s="4"/>
      <c r="B14" s="4"/>
      <c r="C14" s="4"/>
      <c r="D14" s="4"/>
      <c r="E14" s="4"/>
      <c r="F14" s="8"/>
      <c r="G14" s="4"/>
      <c r="H14" s="4"/>
      <c r="I14" s="4"/>
    </row>
    <row r="15" spans="1:9" ht="15.75" thickBot="1">
      <c r="A15" s="4"/>
      <c r="B15" s="9" t="s">
        <v>0</v>
      </c>
      <c r="C15" s="9" t="s">
        <v>13</v>
      </c>
      <c r="D15" s="10" t="s">
        <v>11</v>
      </c>
      <c r="E15" s="10"/>
      <c r="F15" s="1"/>
      <c r="G15" s="4"/>
      <c r="H15" s="4"/>
      <c r="I15" s="4"/>
    </row>
    <row r="16" spans="1:9" ht="15.75" thickBot="1">
      <c r="A16" s="4"/>
      <c r="B16" s="11" t="s">
        <v>1</v>
      </c>
      <c r="C16" s="11" t="s">
        <v>13</v>
      </c>
      <c r="D16" s="12" t="s">
        <v>12</v>
      </c>
      <c r="E16" s="12"/>
      <c r="F16" s="2"/>
      <c r="G16" s="4"/>
      <c r="H16" s="4"/>
      <c r="I16" s="4"/>
    </row>
    <row r="17" spans="1:9" ht="15.75" thickBot="1">
      <c r="A17" s="4"/>
      <c r="B17" s="13" t="s">
        <v>20</v>
      </c>
      <c r="C17" s="13" t="s">
        <v>13</v>
      </c>
      <c r="D17" s="14" t="s">
        <v>18</v>
      </c>
      <c r="E17" s="14"/>
      <c r="F17" s="3"/>
      <c r="G17" s="4"/>
      <c r="H17" s="4"/>
      <c r="I17" s="4"/>
    </row>
    <row r="18" spans="1:9" ht="15">
      <c r="A18" s="4"/>
      <c r="B18" s="4"/>
      <c r="C18" s="4"/>
      <c r="D18" s="4"/>
      <c r="E18" s="4"/>
      <c r="F18" s="4"/>
      <c r="G18" s="4"/>
      <c r="H18" s="4"/>
      <c r="I18" s="4"/>
    </row>
    <row r="19" spans="1:9" ht="15">
      <c r="A19" s="4"/>
      <c r="B19" s="4"/>
      <c r="C19" s="4"/>
      <c r="D19" s="4"/>
      <c r="E19" s="4"/>
      <c r="F19" s="4"/>
      <c r="G19" s="4"/>
      <c r="H19" s="4"/>
      <c r="I19" s="4"/>
    </row>
    <row r="20" spans="1:9" ht="15">
      <c r="A20" s="4"/>
      <c r="B20" s="4"/>
      <c r="C20" s="4"/>
      <c r="D20" s="4"/>
      <c r="E20" s="4"/>
      <c r="F20" s="4"/>
      <c r="G20" s="4"/>
      <c r="H20" s="4"/>
      <c r="I20" s="4"/>
    </row>
    <row r="21" spans="1:9" ht="15">
      <c r="A21" s="4"/>
      <c r="B21" s="7" t="s">
        <v>19</v>
      </c>
      <c r="C21" s="4"/>
      <c r="D21" s="4"/>
      <c r="E21" s="4"/>
      <c r="F21" s="4"/>
      <c r="G21" s="4"/>
      <c r="H21" s="4"/>
      <c r="I21" s="4"/>
    </row>
    <row r="22" spans="1:9" ht="15">
      <c r="A22" s="4"/>
      <c r="B22" s="4"/>
      <c r="C22" s="4"/>
      <c r="D22" s="4"/>
      <c r="E22" s="4"/>
      <c r="F22" s="19" t="s">
        <v>10</v>
      </c>
      <c r="G22" s="19"/>
      <c r="H22" s="19"/>
      <c r="I22" s="4"/>
    </row>
    <row r="23" spans="1:9" ht="15">
      <c r="A23" s="4"/>
      <c r="B23" s="4"/>
      <c r="C23" s="4"/>
      <c r="D23" s="4"/>
      <c r="E23" s="4"/>
      <c r="F23" s="6" t="s">
        <v>8</v>
      </c>
      <c r="G23" s="15" t="s">
        <v>9</v>
      </c>
      <c r="H23" s="6"/>
      <c r="I23" s="4"/>
    </row>
    <row r="24" spans="1:9" ht="15">
      <c r="A24" s="4"/>
      <c r="B24" s="4"/>
      <c r="C24" s="4"/>
      <c r="D24" s="6" t="s">
        <v>3</v>
      </c>
      <c r="E24" s="6"/>
      <c r="F24" s="16">
        <f>ROUND((F15/100)*(F16/100)*(F17/100)*2300*22,0)</f>
        <v>0</v>
      </c>
      <c r="G24" s="17">
        <f>ROUND(F24*1.21,0)</f>
        <v>0</v>
      </c>
      <c r="H24" s="16"/>
      <c r="I24" s="4"/>
    </row>
    <row r="25" spans="1:9" ht="15">
      <c r="A25" s="4"/>
      <c r="B25" s="4"/>
      <c r="C25" s="4"/>
      <c r="D25" s="6" t="s">
        <v>4</v>
      </c>
      <c r="E25" s="6"/>
      <c r="F25" s="16">
        <f>ROUND((F15/100)*(F16/100)*(F17/100)*2300*22*1.1,0)</f>
        <v>0</v>
      </c>
      <c r="G25" s="17">
        <f>ROUND(F25*1.21,0)</f>
        <v>0</v>
      </c>
      <c r="H25" s="16"/>
      <c r="I25" s="4"/>
    </row>
    <row r="26" spans="1:9" ht="15">
      <c r="A26" s="4"/>
      <c r="B26" s="4"/>
      <c r="C26" s="4"/>
      <c r="D26" s="6" t="s">
        <v>5</v>
      </c>
      <c r="E26" s="6"/>
      <c r="F26" s="16">
        <f>ROUND((F15/100)*(F16/100)*(F17/100)*2300*22*1.3,0)</f>
        <v>0</v>
      </c>
      <c r="G26" s="17">
        <f>ROUND(F26*1.21,0)</f>
        <v>0</v>
      </c>
      <c r="H26" s="16"/>
      <c r="I26" s="4"/>
    </row>
    <row r="27" spans="1:9" ht="15">
      <c r="A27" s="4"/>
      <c r="B27" s="4"/>
      <c r="C27" s="4"/>
      <c r="D27" s="6" t="s">
        <v>6</v>
      </c>
      <c r="E27" s="6"/>
      <c r="F27" s="16">
        <f>ROUND((F15/100)*(F16/100)*(F17/100)*2300*22*1.5,0)</f>
        <v>0</v>
      </c>
      <c r="G27" s="17">
        <f>ROUND(F27*1.21,0)</f>
        <v>0</v>
      </c>
      <c r="H27" s="16"/>
      <c r="I27" s="4"/>
    </row>
    <row r="28" spans="1:9" ht="15">
      <c r="A28" s="4"/>
      <c r="B28" s="4"/>
      <c r="C28" s="4"/>
      <c r="D28" s="6" t="s">
        <v>7</v>
      </c>
      <c r="E28" s="6"/>
      <c r="F28" s="16">
        <f>ROUND((F15/100)*(F16/100)*(F17/100)*2300*22*1.7,0)</f>
        <v>0</v>
      </c>
      <c r="G28" s="17">
        <f>ROUND(F28*1.21,0)</f>
        <v>0</v>
      </c>
      <c r="H28" s="16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7" t="s">
        <v>15</v>
      </c>
      <c r="C31" s="4"/>
      <c r="D31" s="4"/>
      <c r="E31" s="4"/>
      <c r="F31" s="18">
        <f>ROUND((F15/100)*(F16/100)*(F17/100)*2300,0)</f>
        <v>0</v>
      </c>
      <c r="G31" s="4" t="s">
        <v>16</v>
      </c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  <row r="35" spans="1:9" ht="15">
      <c r="A35" s="4"/>
      <c r="B35" s="4"/>
      <c r="C35" s="4"/>
      <c r="D35" s="4"/>
      <c r="E35" s="4"/>
      <c r="F35" s="4"/>
      <c r="G35" s="4"/>
      <c r="H35" s="4"/>
      <c r="I35" s="4"/>
    </row>
    <row r="36" spans="1:9" ht="15">
      <c r="A36" s="4"/>
      <c r="B36" s="4"/>
      <c r="C36" s="4"/>
      <c r="D36" s="4"/>
      <c r="E36" s="4"/>
      <c r="F36" s="4"/>
      <c r="G36" s="4"/>
      <c r="H36" s="4"/>
      <c r="I36" s="4"/>
    </row>
    <row r="37" spans="1:9" ht="15">
      <c r="A37" s="4"/>
      <c r="B37" s="4"/>
      <c r="C37" s="4"/>
      <c r="D37" s="4"/>
      <c r="E37" s="4"/>
      <c r="F37" s="4"/>
      <c r="G37" s="4"/>
      <c r="H37" s="4"/>
      <c r="I37" s="4"/>
    </row>
    <row r="38" spans="1:9" ht="15">
      <c r="A38" s="4"/>
      <c r="B38" s="4"/>
      <c r="C38" s="4"/>
      <c r="D38" s="4"/>
      <c r="E38" s="4"/>
      <c r="F38" s="4"/>
      <c r="G38" s="4"/>
      <c r="H38" s="4"/>
      <c r="I38" s="4"/>
    </row>
    <row r="39" spans="1:9" ht="15">
      <c r="A39" s="4"/>
      <c r="B39" s="4"/>
      <c r="C39" s="4"/>
      <c r="D39" s="4"/>
      <c r="E39" s="4"/>
      <c r="F39" s="4"/>
      <c r="G39" s="4"/>
      <c r="H39" s="4"/>
      <c r="I39" s="4"/>
    </row>
    <row r="40" spans="1:9" ht="15">
      <c r="A40" s="4"/>
      <c r="B40" s="4"/>
      <c r="C40" s="4"/>
      <c r="D40" s="4"/>
      <c r="E40" s="4"/>
      <c r="F40" s="4"/>
      <c r="G40" s="4"/>
      <c r="H40" s="4"/>
      <c r="I40" s="4"/>
    </row>
    <row r="41" spans="1:9" ht="15">
      <c r="A41" s="4"/>
      <c r="B41" s="4"/>
      <c r="C41" s="4"/>
      <c r="D41" s="4"/>
      <c r="E41" s="4"/>
      <c r="F41" s="4"/>
      <c r="G41" s="4"/>
      <c r="H41" s="4"/>
      <c r="I41" s="4"/>
    </row>
    <row r="42" spans="1:9" ht="15">
      <c r="A42" s="4"/>
      <c r="B42" s="4"/>
      <c r="C42" s="4"/>
      <c r="D42" s="4"/>
      <c r="E42" s="4"/>
      <c r="F42" s="4"/>
      <c r="G42" s="4"/>
      <c r="H42" s="4"/>
      <c r="I42" s="4"/>
    </row>
    <row r="43" spans="1:9" ht="15">
      <c r="A43" s="4"/>
      <c r="B43" s="4"/>
      <c r="C43" s="4"/>
      <c r="D43" s="4"/>
      <c r="E43" s="4"/>
      <c r="F43" s="4"/>
      <c r="G43" s="4"/>
      <c r="H43" s="4"/>
      <c r="I43" s="4"/>
    </row>
    <row r="44" spans="1:9" ht="15">
      <c r="A44" s="4"/>
      <c r="B44" s="4"/>
      <c r="C44" s="4"/>
      <c r="D44" s="4"/>
      <c r="E44" s="4"/>
      <c r="F44" s="4"/>
      <c r="G44" s="4"/>
      <c r="H44" s="4"/>
      <c r="I44" s="4"/>
    </row>
    <row r="45" spans="1:9" ht="15">
      <c r="A45" s="4"/>
      <c r="B45" s="4"/>
      <c r="C45" s="4"/>
      <c r="D45" s="4"/>
      <c r="E45" s="4"/>
      <c r="F45" s="4"/>
      <c r="G45" s="4"/>
      <c r="H45" s="4"/>
      <c r="I45" s="4"/>
    </row>
    <row r="46" spans="1:9" ht="15">
      <c r="A46" s="4"/>
      <c r="B46" s="4"/>
      <c r="C46" s="4"/>
      <c r="D46" s="4"/>
      <c r="E46" s="4"/>
      <c r="F46" s="4"/>
      <c r="G46" s="4"/>
      <c r="H46" s="4"/>
      <c r="I46" s="4"/>
    </row>
    <row r="47" spans="1:9" ht="15">
      <c r="A47" s="4"/>
      <c r="B47" s="4"/>
      <c r="C47" s="4"/>
      <c r="D47" s="4"/>
      <c r="E47" s="4"/>
      <c r="F47" s="4"/>
      <c r="G47" s="4"/>
      <c r="H47" s="4"/>
      <c r="I47" s="4"/>
    </row>
    <row r="48" spans="1:9" ht="15">
      <c r="A48" s="4"/>
      <c r="B48" s="4"/>
      <c r="C48" s="4"/>
      <c r="D48" s="4"/>
      <c r="E48" s="4"/>
      <c r="F48" s="4"/>
      <c r="G48" s="4"/>
      <c r="H48" s="4"/>
      <c r="I48" s="4"/>
    </row>
    <row r="49" spans="1:9" ht="1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4"/>
      <c r="B50" s="4"/>
      <c r="C50" s="4"/>
      <c r="D50" s="4"/>
      <c r="E50" s="4"/>
      <c r="F50" s="4"/>
      <c r="G50" s="4"/>
      <c r="H50" s="4"/>
      <c r="I50" s="4"/>
    </row>
  </sheetData>
  <sheetProtection password="C78E" sheet="1" objects="1" scenarios="1" selectLockedCells="1"/>
  <protectedRanges>
    <protectedRange sqref="F15" name="Oblast1"/>
    <protectedRange sqref="F16" name="Oblast2"/>
    <protectedRange sqref="F17" name="Oblast3"/>
  </protectedRanges>
  <mergeCells count="1">
    <mergeCell ref="F22:H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Veronika</cp:lastModifiedBy>
  <cp:lastPrinted>2015-10-21T14:25:13Z</cp:lastPrinted>
  <dcterms:created xsi:type="dcterms:W3CDTF">2015-10-21T10:42:33Z</dcterms:created>
  <dcterms:modified xsi:type="dcterms:W3CDTF">2015-10-21T14:45:17Z</dcterms:modified>
  <cp:category/>
  <cp:version/>
  <cp:contentType/>
  <cp:contentStatus/>
</cp:coreProperties>
</file>